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s_documents_locaux\Desktop\document\backup\brh7\Paper, book\buffer gas\paper\figure\"/>
    </mc:Choice>
  </mc:AlternateContent>
  <xr:revisionPtr revIDLastSave="0" documentId="13_ncr:1_{F37EF015-541D-4E48-B7EB-6BAA6D166A67}" xr6:coauthVersionLast="36" xr6:coauthVersionMax="36" xr10:uidLastSave="{00000000-0000-0000-0000-000000000000}"/>
  <bookViews>
    <workbookView xWindow="5580" yWindow="4110" windowWidth="9260" windowHeight="7940" xr2:uid="{00000000-000D-0000-FFFF-FFFF00000000}"/>
  </bookViews>
  <sheets>
    <sheet name="ND3" sheetId="1" r:id="rId1"/>
  </sheets>
  <calcPr calcId="191029"/>
</workbook>
</file>

<file path=xl/calcChain.xml><?xml version="1.0" encoding="utf-8"?>
<calcChain xmlns="http://schemas.openxmlformats.org/spreadsheetml/2006/main">
  <c r="M2" i="1" l="1"/>
  <c r="N2" i="1" l="1"/>
  <c r="L53" i="1" l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2" i="1"/>
</calcChain>
</file>

<file path=xl/sharedStrings.xml><?xml version="1.0" encoding="utf-8"?>
<sst xmlns="http://schemas.openxmlformats.org/spreadsheetml/2006/main" count="8" uniqueCount="5">
  <si>
    <t>1,1 lower</t>
  </si>
  <si>
    <t>1,1 upper</t>
  </si>
  <si>
    <t>Field / kV cm-1</t>
  </si>
  <si>
    <t>M = 1</t>
  </si>
  <si>
    <t>M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</si>
</sst>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'ND3'!$C$1</c:f>
              <c:strCache>
                <c:ptCount val="1"/>
                <c:pt idx="0">
                  <c:v>1,1 lower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'ND3'!$B$2:$B$54</c:f>
              <c:numCache>
                <c:formatCode>General</c:formatCode>
                <c:ptCount val="53"/>
                <c:pt idx="0">
                  <c:v>0</c:v>
                </c:pt>
                <c:pt idx="1">
                  <c:v>2.000200020002</c:v>
                </c:pt>
                <c:pt idx="2">
                  <c:v>4.0004000400040001</c:v>
                </c:pt>
                <c:pt idx="3">
                  <c:v>6.0006000600060005</c:v>
                </c:pt>
                <c:pt idx="4">
                  <c:v>8.0008000800080001</c:v>
                </c:pt>
                <c:pt idx="5">
                  <c:v>10.001000100010002</c:v>
                </c:pt>
                <c:pt idx="6">
                  <c:v>12.001200120012001</c:v>
                </c:pt>
                <c:pt idx="7">
                  <c:v>14.001400140014001</c:v>
                </c:pt>
                <c:pt idx="8">
                  <c:v>16.001600160016</c:v>
                </c:pt>
                <c:pt idx="9">
                  <c:v>18.001800180018002</c:v>
                </c:pt>
                <c:pt idx="10">
                  <c:v>20.002000200020003</c:v>
                </c:pt>
                <c:pt idx="11">
                  <c:v>22.002200220022001</c:v>
                </c:pt>
                <c:pt idx="12">
                  <c:v>24.002400240024002</c:v>
                </c:pt>
                <c:pt idx="13">
                  <c:v>26.002600260026004</c:v>
                </c:pt>
                <c:pt idx="14">
                  <c:v>28.002800280028001</c:v>
                </c:pt>
                <c:pt idx="15">
                  <c:v>30.003000300030003</c:v>
                </c:pt>
                <c:pt idx="16">
                  <c:v>32.003200320032001</c:v>
                </c:pt>
                <c:pt idx="17">
                  <c:v>34.003400340034005</c:v>
                </c:pt>
                <c:pt idx="18">
                  <c:v>36.003600360036003</c:v>
                </c:pt>
                <c:pt idx="19">
                  <c:v>38.003800380038001</c:v>
                </c:pt>
                <c:pt idx="20">
                  <c:v>40.004000400040006</c:v>
                </c:pt>
                <c:pt idx="21">
                  <c:v>42.004200420042004</c:v>
                </c:pt>
                <c:pt idx="22">
                  <c:v>44.004400440044002</c:v>
                </c:pt>
                <c:pt idx="23">
                  <c:v>46.004600460046007</c:v>
                </c:pt>
                <c:pt idx="24">
                  <c:v>48.004800480048004</c:v>
                </c:pt>
                <c:pt idx="25">
                  <c:v>50.005000500050002</c:v>
                </c:pt>
                <c:pt idx="26">
                  <c:v>52.005200520052007</c:v>
                </c:pt>
                <c:pt idx="27">
                  <c:v>54.005400540054005</c:v>
                </c:pt>
                <c:pt idx="28">
                  <c:v>56.005600560056003</c:v>
                </c:pt>
                <c:pt idx="29">
                  <c:v>58.005800580058008</c:v>
                </c:pt>
                <c:pt idx="30">
                  <c:v>60.006000600060005</c:v>
                </c:pt>
                <c:pt idx="31">
                  <c:v>62.006200620062003</c:v>
                </c:pt>
                <c:pt idx="32">
                  <c:v>64.006400640064001</c:v>
                </c:pt>
                <c:pt idx="33">
                  <c:v>66.006600660066013</c:v>
                </c:pt>
                <c:pt idx="34">
                  <c:v>68.006800680068011</c:v>
                </c:pt>
                <c:pt idx="35">
                  <c:v>70.007000700070009</c:v>
                </c:pt>
                <c:pt idx="36">
                  <c:v>72.007200720072007</c:v>
                </c:pt>
                <c:pt idx="37">
                  <c:v>74.007400740074004</c:v>
                </c:pt>
                <c:pt idx="38">
                  <c:v>76.007600760076002</c:v>
                </c:pt>
                <c:pt idx="39">
                  <c:v>78.007800780078014</c:v>
                </c:pt>
                <c:pt idx="40">
                  <c:v>80.008000800080012</c:v>
                </c:pt>
                <c:pt idx="41">
                  <c:v>82.00820082008201</c:v>
                </c:pt>
                <c:pt idx="42">
                  <c:v>84.008400840084008</c:v>
                </c:pt>
                <c:pt idx="43">
                  <c:v>86.008600860086005</c:v>
                </c:pt>
                <c:pt idx="44">
                  <c:v>88.008800880088003</c:v>
                </c:pt>
                <c:pt idx="45">
                  <c:v>90.009000900090015</c:v>
                </c:pt>
                <c:pt idx="46">
                  <c:v>92.009200920092013</c:v>
                </c:pt>
                <c:pt idx="47">
                  <c:v>94.009400940094011</c:v>
                </c:pt>
                <c:pt idx="48">
                  <c:v>96.009600960096009</c:v>
                </c:pt>
                <c:pt idx="49">
                  <c:v>98.009800980098007</c:v>
                </c:pt>
                <c:pt idx="50">
                  <c:v>100.0100010001</c:v>
                </c:pt>
                <c:pt idx="51">
                  <c:v>102.01020102010202</c:v>
                </c:pt>
                <c:pt idx="52">
                  <c:v>104.01040104010401</c:v>
                </c:pt>
              </c:numCache>
            </c:numRef>
          </c:xVal>
          <c:yVal>
            <c:numRef>
              <c:f>'ND3'!$E$2:$E$54</c:f>
              <c:numCache>
                <c:formatCode>General</c:formatCode>
                <c:ptCount val="53"/>
                <c:pt idx="0">
                  <c:v>-2.6500000000000412E-2</c:v>
                </c:pt>
                <c:pt idx="1">
                  <c:v>-2.6524529186634282E-2</c:v>
                </c:pt>
                <c:pt idx="2">
                  <c:v>-2.6598116556641571E-2</c:v>
                </c:pt>
                <c:pt idx="3">
                  <c:v>-2.6720761540339311E-2</c:v>
                </c:pt>
                <c:pt idx="4">
                  <c:v>-2.6892463188271876E-2</c:v>
                </c:pt>
                <c:pt idx="5">
                  <c:v>-2.7113220171234076E-2</c:v>
                </c:pt>
                <c:pt idx="6">
                  <c:v>-2.7383030780393725E-2</c:v>
                </c:pt>
                <c:pt idx="7">
                  <c:v>-2.7701892927291638E-2</c:v>
                </c:pt>
                <c:pt idx="8">
                  <c:v>-2.8069804144013943E-2</c:v>
                </c:pt>
                <c:pt idx="9">
                  <c:v>-2.8486761583152997E-2</c:v>
                </c:pt>
                <c:pt idx="10">
                  <c:v>-2.8952762018128908E-2</c:v>
                </c:pt>
                <c:pt idx="11">
                  <c:v>-2.9467801843141572E-2</c:v>
                </c:pt>
                <c:pt idx="12">
                  <c:v>-3.0031877073446012E-2</c:v>
                </c:pt>
                <c:pt idx="13">
                  <c:v>-3.0644983345506915E-2</c:v>
                </c:pt>
                <c:pt idx="14">
                  <c:v>-3.1307115917117656E-2</c:v>
                </c:pt>
                <c:pt idx="15">
                  <c:v>-3.2018269667657862E-2</c:v>
                </c:pt>
                <c:pt idx="16">
                  <c:v>-3.2778439098333223E-2</c:v>
                </c:pt>
                <c:pt idx="17">
                  <c:v>-3.3587618332337144E-2</c:v>
                </c:pt>
                <c:pt idx="18">
                  <c:v>-3.4445801115237984E-2</c:v>
                </c:pt>
                <c:pt idx="19">
                  <c:v>-3.5352980815035906E-2</c:v>
                </c:pt>
                <c:pt idx="20">
                  <c:v>-3.6309150422631831E-2</c:v>
                </c:pt>
                <c:pt idx="21">
                  <c:v>-3.7314302552108103E-2</c:v>
                </c:pt>
                <c:pt idx="22">
                  <c:v>-3.8368429440902574E-2</c:v>
                </c:pt>
                <c:pt idx="23">
                  <c:v>-3.9471522950320193E-2</c:v>
                </c:pt>
                <c:pt idx="24">
                  <c:v>-4.0623574565774589E-2</c:v>
                </c:pt>
                <c:pt idx="25">
                  <c:v>-4.1824575397161112E-2</c:v>
                </c:pt>
                <c:pt idx="26">
                  <c:v>-4.3074516179260058E-2</c:v>
                </c:pt>
                <c:pt idx="27">
                  <c:v>-4.4373387272138132E-2</c:v>
                </c:pt>
                <c:pt idx="28">
                  <c:v>-4.5721178661555228E-2</c:v>
                </c:pt>
                <c:pt idx="29">
                  <c:v>-4.7117879959351683E-2</c:v>
                </c:pt>
                <c:pt idx="30">
                  <c:v>-4.8563480403950976E-2</c:v>
                </c:pt>
                <c:pt idx="31">
                  <c:v>-5.0057968860770075E-2</c:v>
                </c:pt>
                <c:pt idx="32">
                  <c:v>-5.1601333822750561E-2</c:v>
                </c:pt>
                <c:pt idx="33">
                  <c:v>-5.3193563410761868E-2</c:v>
                </c:pt>
                <c:pt idx="34">
                  <c:v>-5.483464537420879E-2</c:v>
                </c:pt>
                <c:pt idx="35">
                  <c:v>-5.6524567091411626E-2</c:v>
                </c:pt>
                <c:pt idx="36">
                  <c:v>-5.8263315570373564E-2</c:v>
                </c:pt>
                <c:pt idx="37">
                  <c:v>-6.0050877449038254E-2</c:v>
                </c:pt>
                <c:pt idx="38">
                  <c:v>-6.1887238996160221E-2</c:v>
                </c:pt>
                <c:pt idx="39">
                  <c:v>-6.3772386111571322E-2</c:v>
                </c:pt>
                <c:pt idx="40">
                  <c:v>-6.5706304327065368E-2</c:v>
                </c:pt>
                <c:pt idx="41">
                  <c:v>-6.7688978806842215E-2</c:v>
                </c:pt>
                <c:pt idx="42">
                  <c:v>-6.9720394348188108E-2</c:v>
                </c:pt>
                <c:pt idx="43">
                  <c:v>-7.1800535382092079E-2</c:v>
                </c:pt>
                <c:pt idx="44">
                  <c:v>-7.3929385973917405E-2</c:v>
                </c:pt>
                <c:pt idx="45">
                  <c:v>-7.6106929824122815E-2</c:v>
                </c:pt>
                <c:pt idx="46">
                  <c:v>-7.8333150268861118E-2</c:v>
                </c:pt>
                <c:pt idx="47">
                  <c:v>-8.0608030280725274E-2</c:v>
                </c:pt>
                <c:pt idx="48">
                  <c:v>-8.2931552469462488E-2</c:v>
                </c:pt>
                <c:pt idx="49">
                  <c:v>-8.5303699082775353E-2</c:v>
                </c:pt>
                <c:pt idx="50">
                  <c:v>-8.7724452006854747E-2</c:v>
                </c:pt>
                <c:pt idx="51">
                  <c:v>-9.0193792767381709E-2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22-43C6-989C-1CC21D0072D1}"/>
            </c:ext>
          </c:extLst>
        </c:ser>
        <c:ser>
          <c:idx val="1"/>
          <c:order val="1"/>
          <c:tx>
            <c:strRef>
              <c:f>'ND3'!$D$1</c:f>
              <c:strCache>
                <c:ptCount val="1"/>
                <c:pt idx="0">
                  <c:v>1,1 upper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'ND3'!$B$2:$B$54</c:f>
              <c:numCache>
                <c:formatCode>General</c:formatCode>
                <c:ptCount val="53"/>
                <c:pt idx="0">
                  <c:v>0</c:v>
                </c:pt>
                <c:pt idx="1">
                  <c:v>2.000200020002</c:v>
                </c:pt>
                <c:pt idx="2">
                  <c:v>4.0004000400040001</c:v>
                </c:pt>
                <c:pt idx="3">
                  <c:v>6.0006000600060005</c:v>
                </c:pt>
                <c:pt idx="4">
                  <c:v>8.0008000800080001</c:v>
                </c:pt>
                <c:pt idx="5">
                  <c:v>10.001000100010002</c:v>
                </c:pt>
                <c:pt idx="6">
                  <c:v>12.001200120012001</c:v>
                </c:pt>
                <c:pt idx="7">
                  <c:v>14.001400140014001</c:v>
                </c:pt>
                <c:pt idx="8">
                  <c:v>16.001600160016</c:v>
                </c:pt>
                <c:pt idx="9">
                  <c:v>18.001800180018002</c:v>
                </c:pt>
                <c:pt idx="10">
                  <c:v>20.002000200020003</c:v>
                </c:pt>
                <c:pt idx="11">
                  <c:v>22.002200220022001</c:v>
                </c:pt>
                <c:pt idx="12">
                  <c:v>24.002400240024002</c:v>
                </c:pt>
                <c:pt idx="13">
                  <c:v>26.002600260026004</c:v>
                </c:pt>
                <c:pt idx="14">
                  <c:v>28.002800280028001</c:v>
                </c:pt>
                <c:pt idx="15">
                  <c:v>30.003000300030003</c:v>
                </c:pt>
                <c:pt idx="16">
                  <c:v>32.003200320032001</c:v>
                </c:pt>
                <c:pt idx="17">
                  <c:v>34.003400340034005</c:v>
                </c:pt>
                <c:pt idx="18">
                  <c:v>36.003600360036003</c:v>
                </c:pt>
                <c:pt idx="19">
                  <c:v>38.003800380038001</c:v>
                </c:pt>
                <c:pt idx="20">
                  <c:v>40.004000400040006</c:v>
                </c:pt>
                <c:pt idx="21">
                  <c:v>42.004200420042004</c:v>
                </c:pt>
                <c:pt idx="22">
                  <c:v>44.004400440044002</c:v>
                </c:pt>
                <c:pt idx="23">
                  <c:v>46.004600460046007</c:v>
                </c:pt>
                <c:pt idx="24">
                  <c:v>48.004800480048004</c:v>
                </c:pt>
                <c:pt idx="25">
                  <c:v>50.005000500050002</c:v>
                </c:pt>
                <c:pt idx="26">
                  <c:v>52.005200520052007</c:v>
                </c:pt>
                <c:pt idx="27">
                  <c:v>54.005400540054005</c:v>
                </c:pt>
                <c:pt idx="28">
                  <c:v>56.005600560056003</c:v>
                </c:pt>
                <c:pt idx="29">
                  <c:v>58.005800580058008</c:v>
                </c:pt>
                <c:pt idx="30">
                  <c:v>60.006000600060005</c:v>
                </c:pt>
                <c:pt idx="31">
                  <c:v>62.006200620062003</c:v>
                </c:pt>
                <c:pt idx="32">
                  <c:v>64.006400640064001</c:v>
                </c:pt>
                <c:pt idx="33">
                  <c:v>66.006600660066013</c:v>
                </c:pt>
                <c:pt idx="34">
                  <c:v>68.006800680068011</c:v>
                </c:pt>
                <c:pt idx="35">
                  <c:v>70.007000700070009</c:v>
                </c:pt>
                <c:pt idx="36">
                  <c:v>72.007200720072007</c:v>
                </c:pt>
                <c:pt idx="37">
                  <c:v>74.007400740074004</c:v>
                </c:pt>
                <c:pt idx="38">
                  <c:v>76.007600760076002</c:v>
                </c:pt>
                <c:pt idx="39">
                  <c:v>78.007800780078014</c:v>
                </c:pt>
                <c:pt idx="40">
                  <c:v>80.008000800080012</c:v>
                </c:pt>
                <c:pt idx="41">
                  <c:v>82.00820082008201</c:v>
                </c:pt>
                <c:pt idx="42">
                  <c:v>84.008400840084008</c:v>
                </c:pt>
                <c:pt idx="43">
                  <c:v>86.008600860086005</c:v>
                </c:pt>
                <c:pt idx="44">
                  <c:v>88.008800880088003</c:v>
                </c:pt>
                <c:pt idx="45">
                  <c:v>90.009000900090015</c:v>
                </c:pt>
                <c:pt idx="46">
                  <c:v>92.009200920092013</c:v>
                </c:pt>
                <c:pt idx="47">
                  <c:v>94.009400940094011</c:v>
                </c:pt>
                <c:pt idx="48">
                  <c:v>96.009600960096009</c:v>
                </c:pt>
                <c:pt idx="49">
                  <c:v>98.009800980098007</c:v>
                </c:pt>
                <c:pt idx="50">
                  <c:v>100.0100010001</c:v>
                </c:pt>
                <c:pt idx="51">
                  <c:v>102.01020102010202</c:v>
                </c:pt>
                <c:pt idx="52">
                  <c:v>104.01040104010401</c:v>
                </c:pt>
              </c:numCache>
            </c:numRef>
          </c:xVal>
          <c:yVal>
            <c:numRef>
              <c:f>'ND3'!$F$2:$F$54</c:f>
              <c:numCache>
                <c:formatCode>General</c:formatCode>
                <c:ptCount val="53"/>
                <c:pt idx="0">
                  <c:v>2.6500000000000412E-2</c:v>
                </c:pt>
                <c:pt idx="1">
                  <c:v>2.6475344022996339E-2</c:v>
                </c:pt>
                <c:pt idx="2">
                  <c:v>2.6401376285445366E-2</c:v>
                </c:pt>
                <c:pt idx="3">
                  <c:v>2.62780973673582E-2</c:v>
                </c:pt>
                <c:pt idx="4">
                  <c:v>2.6105508235524155E-2</c:v>
                </c:pt>
                <c:pt idx="5">
                  <c:v>2.5883610243356614E-2</c:v>
                </c:pt>
                <c:pt idx="6">
                  <c:v>2.5612405130873483E-2</c:v>
                </c:pt>
                <c:pt idx="7">
                  <c:v>2.5291895024626143E-2</c:v>
                </c:pt>
                <c:pt idx="8">
                  <c:v>2.4922082437525361E-2</c:v>
                </c:pt>
                <c:pt idx="9">
                  <c:v>2.4502970268816426E-2</c:v>
                </c:pt>
                <c:pt idx="10">
                  <c:v>2.4034561803992105E-2</c:v>
                </c:pt>
                <c:pt idx="11">
                  <c:v>2.3516860714492438E-2</c:v>
                </c:pt>
                <c:pt idx="12">
                  <c:v>2.2949871057715399E-2</c:v>
                </c:pt>
                <c:pt idx="13">
                  <c:v>2.2333597276784189E-2</c:v>
                </c:pt>
                <c:pt idx="14">
                  <c:v>2.1668044200197301E-2</c:v>
                </c:pt>
                <c:pt idx="15">
                  <c:v>2.0953217041888905E-2</c:v>
                </c:pt>
                <c:pt idx="16">
                  <c:v>2.018912140088247E-2</c:v>
                </c:pt>
                <c:pt idx="17">
                  <c:v>1.9375763260903511E-2</c:v>
                </c:pt>
                <c:pt idx="18">
                  <c:v>1.8513148990361827E-2</c:v>
                </c:pt>
                <c:pt idx="19">
                  <c:v>1.7601285341951822E-2</c:v>
                </c:pt>
                <c:pt idx="20">
                  <c:v>1.6640179452279469E-2</c:v>
                </c:pt>
                <c:pt idx="21">
                  <c:v>1.5629838841748622E-2</c:v>
                </c:pt>
                <c:pt idx="22">
                  <c:v>1.4570271414163116E-2</c:v>
                </c:pt>
                <c:pt idx="23">
                  <c:v>1.3461485456197408E-2</c:v>
                </c:pt>
                <c:pt idx="24">
                  <c:v>1.2303489637298881E-2</c:v>
                </c:pt>
                <c:pt idx="25">
                  <c:v>1.1096293009147828E-2</c:v>
                </c:pt>
                <c:pt idx="26">
                  <c:v>9.8399050054727155E-3</c:v>
                </c:pt>
                <c:pt idx="27">
                  <c:v>8.5343354412046324E-3</c:v>
                </c:pt>
                <c:pt idx="28">
                  <c:v>7.1795945125732175E-3</c:v>
                </c:pt>
                <c:pt idx="29">
                  <c:v>5.7756927964014437E-3</c:v>
                </c:pt>
                <c:pt idx="30">
                  <c:v>4.3226412495744881E-3</c:v>
                </c:pt>
                <c:pt idx="31">
                  <c:v>2.8204512086915656E-3</c:v>
                </c:pt>
                <c:pt idx="32">
                  <c:v>1.2691343896893414E-3</c:v>
                </c:pt>
                <c:pt idx="33">
                  <c:v>-3.3129711295920572E-4</c:v>
                </c:pt>
                <c:pt idx="34">
                  <c:v>-1.9808308265485408E-3</c:v>
                </c:pt>
                <c:pt idx="35">
                  <c:v>-3.6794539007178884E-3</c:v>
                </c:pt>
                <c:pt idx="36">
                  <c:v>-5.4271531080747337E-3</c:v>
                </c:pt>
                <c:pt idx="37">
                  <c:v>-7.2239148446495705E-3</c:v>
                </c:pt>
                <c:pt idx="38">
                  <c:v>-9.0697251305389415E-3</c:v>
                </c:pt>
                <c:pt idx="39">
                  <c:v>-1.0964569610660391E-2</c:v>
                </c:pt>
                <c:pt idx="40">
                  <c:v>-1.2908433554995824E-2</c:v>
                </c:pt>
                <c:pt idx="41">
                  <c:v>-1.4901301859595151E-2</c:v>
                </c:pt>
                <c:pt idx="42">
                  <c:v>-1.6943159047050571E-2</c:v>
                </c:pt>
                <c:pt idx="43">
                  <c:v>-1.9033989267146723E-2</c:v>
                </c:pt>
                <c:pt idx="44">
                  <c:v>-2.1173776297631619E-2</c:v>
                </c:pt>
                <c:pt idx="45">
                  <c:v>-2.3362503544806401E-2</c:v>
                </c:pt>
                <c:pt idx="46">
                  <c:v>-2.5600154044331802E-2</c:v>
                </c:pt>
                <c:pt idx="47">
                  <c:v>-2.7886710461871189E-2</c:v>
                </c:pt>
                <c:pt idx="48">
                  <c:v>-3.0222155093852621E-2</c:v>
                </c:pt>
                <c:pt idx="49">
                  <c:v>-3.2606469868253996E-2</c:v>
                </c:pt>
                <c:pt idx="50">
                  <c:v>-3.5039636345418401E-2</c:v>
                </c:pt>
                <c:pt idx="51">
                  <c:v>-3.7521635718579915E-2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822-43C6-989C-1CC21D0072D1}"/>
            </c:ext>
          </c:extLst>
        </c:ser>
        <c:ser>
          <c:idx val="2"/>
          <c:order val="2"/>
          <c:tx>
            <c:strRef>
              <c:f>'ND3'!$I$1</c:f>
              <c:strCache>
                <c:ptCount val="1"/>
                <c:pt idx="0">
                  <c:v>1,1 lower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'ND3'!$B$2:$B$54</c:f>
              <c:numCache>
                <c:formatCode>General</c:formatCode>
                <c:ptCount val="53"/>
                <c:pt idx="0">
                  <c:v>0</c:v>
                </c:pt>
                <c:pt idx="1">
                  <c:v>2.000200020002</c:v>
                </c:pt>
                <c:pt idx="2">
                  <c:v>4.0004000400040001</c:v>
                </c:pt>
                <c:pt idx="3">
                  <c:v>6.0006000600060005</c:v>
                </c:pt>
                <c:pt idx="4">
                  <c:v>8.0008000800080001</c:v>
                </c:pt>
                <c:pt idx="5">
                  <c:v>10.001000100010002</c:v>
                </c:pt>
                <c:pt idx="6">
                  <c:v>12.001200120012001</c:v>
                </c:pt>
                <c:pt idx="7">
                  <c:v>14.001400140014001</c:v>
                </c:pt>
                <c:pt idx="8">
                  <c:v>16.001600160016</c:v>
                </c:pt>
                <c:pt idx="9">
                  <c:v>18.001800180018002</c:v>
                </c:pt>
                <c:pt idx="10">
                  <c:v>20.002000200020003</c:v>
                </c:pt>
                <c:pt idx="11">
                  <c:v>22.002200220022001</c:v>
                </c:pt>
                <c:pt idx="12">
                  <c:v>24.002400240024002</c:v>
                </c:pt>
                <c:pt idx="13">
                  <c:v>26.002600260026004</c:v>
                </c:pt>
                <c:pt idx="14">
                  <c:v>28.002800280028001</c:v>
                </c:pt>
                <c:pt idx="15">
                  <c:v>30.003000300030003</c:v>
                </c:pt>
                <c:pt idx="16">
                  <c:v>32.003200320032001</c:v>
                </c:pt>
                <c:pt idx="17">
                  <c:v>34.003400340034005</c:v>
                </c:pt>
                <c:pt idx="18">
                  <c:v>36.003600360036003</c:v>
                </c:pt>
                <c:pt idx="19">
                  <c:v>38.003800380038001</c:v>
                </c:pt>
                <c:pt idx="20">
                  <c:v>40.004000400040006</c:v>
                </c:pt>
                <c:pt idx="21">
                  <c:v>42.004200420042004</c:v>
                </c:pt>
                <c:pt idx="22">
                  <c:v>44.004400440044002</c:v>
                </c:pt>
                <c:pt idx="23">
                  <c:v>46.004600460046007</c:v>
                </c:pt>
                <c:pt idx="24">
                  <c:v>48.004800480048004</c:v>
                </c:pt>
                <c:pt idx="25">
                  <c:v>50.005000500050002</c:v>
                </c:pt>
                <c:pt idx="26">
                  <c:v>52.005200520052007</c:v>
                </c:pt>
                <c:pt idx="27">
                  <c:v>54.005400540054005</c:v>
                </c:pt>
                <c:pt idx="28">
                  <c:v>56.005600560056003</c:v>
                </c:pt>
                <c:pt idx="29">
                  <c:v>58.005800580058008</c:v>
                </c:pt>
                <c:pt idx="30">
                  <c:v>60.006000600060005</c:v>
                </c:pt>
                <c:pt idx="31">
                  <c:v>62.006200620062003</c:v>
                </c:pt>
                <c:pt idx="32">
                  <c:v>64.006400640064001</c:v>
                </c:pt>
                <c:pt idx="33">
                  <c:v>66.006600660066013</c:v>
                </c:pt>
                <c:pt idx="34">
                  <c:v>68.006800680068011</c:v>
                </c:pt>
                <c:pt idx="35">
                  <c:v>70.007000700070009</c:v>
                </c:pt>
                <c:pt idx="36">
                  <c:v>72.007200720072007</c:v>
                </c:pt>
                <c:pt idx="37">
                  <c:v>74.007400740074004</c:v>
                </c:pt>
                <c:pt idx="38">
                  <c:v>76.007600760076002</c:v>
                </c:pt>
                <c:pt idx="39">
                  <c:v>78.007800780078014</c:v>
                </c:pt>
                <c:pt idx="40">
                  <c:v>80.008000800080012</c:v>
                </c:pt>
                <c:pt idx="41">
                  <c:v>82.00820082008201</c:v>
                </c:pt>
                <c:pt idx="42">
                  <c:v>84.008400840084008</c:v>
                </c:pt>
                <c:pt idx="43">
                  <c:v>86.008600860086005</c:v>
                </c:pt>
                <c:pt idx="44">
                  <c:v>88.008800880088003</c:v>
                </c:pt>
                <c:pt idx="45">
                  <c:v>90.009000900090015</c:v>
                </c:pt>
                <c:pt idx="46">
                  <c:v>92.009200920092013</c:v>
                </c:pt>
                <c:pt idx="47">
                  <c:v>94.009400940094011</c:v>
                </c:pt>
                <c:pt idx="48">
                  <c:v>96.009600960096009</c:v>
                </c:pt>
                <c:pt idx="49">
                  <c:v>98.009800980098007</c:v>
                </c:pt>
                <c:pt idx="50">
                  <c:v>100.0100010001</c:v>
                </c:pt>
                <c:pt idx="51">
                  <c:v>102.01020102010202</c:v>
                </c:pt>
                <c:pt idx="52">
                  <c:v>104.01040104010401</c:v>
                </c:pt>
              </c:numCache>
            </c:numRef>
          </c:xVal>
          <c:yVal>
            <c:numRef>
              <c:f>'ND3'!$K$2:$K$54</c:f>
              <c:numCache>
                <c:formatCode>General</c:formatCode>
                <c:ptCount val="53"/>
                <c:pt idx="0">
                  <c:v>-2.6500000000000412E-2</c:v>
                </c:pt>
                <c:pt idx="1">
                  <c:v>-3.6546136509587157E-2</c:v>
                </c:pt>
                <c:pt idx="2">
                  <c:v>-5.6909770654986147E-2</c:v>
                </c:pt>
                <c:pt idx="3">
                  <c:v>-8.0105953828887522E-2</c:v>
                </c:pt>
                <c:pt idx="4">
                  <c:v>-0.10428754073439528</c:v>
                </c:pt>
                <c:pt idx="5">
                  <c:v>-0.12892260093669172</c:v>
                </c:pt>
                <c:pt idx="6">
                  <c:v>-0.1538113203138618</c:v>
                </c:pt>
                <c:pt idx="7">
                  <c:v>-0.17886323420086292</c:v>
                </c:pt>
                <c:pt idx="8">
                  <c:v>-0.20403171088304184</c:v>
                </c:pt>
                <c:pt idx="9">
                  <c:v>-0.22929033662073905</c:v>
                </c:pt>
                <c:pt idx="10">
                  <c:v>-0.25462304132284608</c:v>
                </c:pt>
                <c:pt idx="11">
                  <c:v>-0.28001948355080586</c:v>
                </c:pt>
                <c:pt idx="12">
                  <c:v>-0.3054726994383028</c:v>
                </c:pt>
                <c:pt idx="13">
                  <c:v>-0.33097781986719532</c:v>
                </c:pt>
                <c:pt idx="14">
                  <c:v>-0.35653133026650696</c:v>
                </c:pt>
                <c:pt idx="15">
                  <c:v>-0.38213062321132885</c:v>
                </c:pt>
                <c:pt idx="16">
                  <c:v>-0.40777371719504263</c:v>
                </c:pt>
                <c:pt idx="17">
                  <c:v>-0.43345907383281901</c:v>
                </c:pt>
                <c:pt idx="18">
                  <c:v>-0.45918547555183409</c:v>
                </c:pt>
                <c:pt idx="19">
                  <c:v>-0.4849519416555621</c:v>
                </c:pt>
                <c:pt idx="20">
                  <c:v>-0.51075766942330958</c:v>
                </c:pt>
                <c:pt idx="21">
                  <c:v>-0.53660199195114089</c:v>
                </c:pt>
                <c:pt idx="22">
                  <c:v>-0.56248434743743392</c:v>
                </c:pt>
                <c:pt idx="23">
                  <c:v>-0.58840425644642735</c:v>
                </c:pt>
                <c:pt idx="24">
                  <c:v>-0.61436130483445783</c:v>
                </c:pt>
                <c:pt idx="25">
                  <c:v>-0.64035513075950057</c:v>
                </c:pt>
                <c:pt idx="26">
                  <c:v>-0.66638541467880685</c:v>
                </c:pt>
                <c:pt idx="27">
                  <c:v>-0.69245187156283006</c:v>
                </c:pt>
                <c:pt idx="28">
                  <c:v>-0.71855424477319652</c:v>
                </c:pt>
                <c:pt idx="29">
                  <c:v>-0.74469230120437047</c:v>
                </c:pt>
                <c:pt idx="30">
                  <c:v>-0.77086582739432963</c:v>
                </c:pt>
                <c:pt idx="31">
                  <c:v>-0.79707462638703497</c:v>
                </c:pt>
                <c:pt idx="32">
                  <c:v>-0.82331851518204946</c:v>
                </c:pt>
                <c:pt idx="33">
                  <c:v>-0.84959732264665355</c:v>
                </c:pt>
                <c:pt idx="34">
                  <c:v>-0.87591088779647386</c:v>
                </c:pt>
                <c:pt idx="35">
                  <c:v>-0.90225905836991416</c:v>
                </c:pt>
                <c:pt idx="36">
                  <c:v>-0.92864168964076033</c:v>
                </c:pt>
                <c:pt idx="37">
                  <c:v>-0.95505864342204649</c:v>
                </c:pt>
                <c:pt idx="38">
                  <c:v>-0.98150978722815019</c:v>
                </c:pt>
                <c:pt idx="39">
                  <c:v>-1.0079949935650419</c:v>
                </c:pt>
                <c:pt idx="40">
                  <c:v>-1.0345141393273938</c:v>
                </c:pt>
                <c:pt idx="41">
                  <c:v>-1.0610671052836169</c:v>
                </c:pt>
                <c:pt idx="42">
                  <c:v>-1.0876537756346316</c:v>
                </c:pt>
                <c:pt idx="43">
                  <c:v>-1.1142740376343809</c:v>
                </c:pt>
                <c:pt idx="44">
                  <c:v>-1.1409277812615901</c:v>
                </c:pt>
                <c:pt idx="45">
                  <c:v>-1.1676148989362627</c:v>
                </c:pt>
                <c:pt idx="46">
                  <c:v>-1.1943352852721816</c:v>
                </c:pt>
                <c:pt idx="47">
                  <c:v>-1.2210888368616857</c:v>
                </c:pt>
                <c:pt idx="48">
                  <c:v>-1.2478754520874427</c:v>
                </c:pt>
                <c:pt idx="49">
                  <c:v>-1.2746950309568579</c:v>
                </c:pt>
                <c:pt idx="50">
                  <c:v>-1.3015474749569123</c:v>
                </c:pt>
                <c:pt idx="51">
                  <c:v>-1.3284326869257823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822-43C6-989C-1CC21D0072D1}"/>
            </c:ext>
          </c:extLst>
        </c:ser>
        <c:ser>
          <c:idx val="3"/>
          <c:order val="3"/>
          <c:tx>
            <c:strRef>
              <c:f>'ND3'!$J$1</c:f>
              <c:strCache>
                <c:ptCount val="1"/>
                <c:pt idx="0">
                  <c:v>1,1 upper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'ND3'!$B$2:$B$54</c:f>
              <c:numCache>
                <c:formatCode>General</c:formatCode>
                <c:ptCount val="53"/>
                <c:pt idx="0">
                  <c:v>0</c:v>
                </c:pt>
                <c:pt idx="1">
                  <c:v>2.000200020002</c:v>
                </c:pt>
                <c:pt idx="2">
                  <c:v>4.0004000400040001</c:v>
                </c:pt>
                <c:pt idx="3">
                  <c:v>6.0006000600060005</c:v>
                </c:pt>
                <c:pt idx="4">
                  <c:v>8.0008000800080001</c:v>
                </c:pt>
                <c:pt idx="5">
                  <c:v>10.001000100010002</c:v>
                </c:pt>
                <c:pt idx="6">
                  <c:v>12.001200120012001</c:v>
                </c:pt>
                <c:pt idx="7">
                  <c:v>14.001400140014001</c:v>
                </c:pt>
                <c:pt idx="8">
                  <c:v>16.001600160016</c:v>
                </c:pt>
                <c:pt idx="9">
                  <c:v>18.001800180018002</c:v>
                </c:pt>
                <c:pt idx="10">
                  <c:v>20.002000200020003</c:v>
                </c:pt>
                <c:pt idx="11">
                  <c:v>22.002200220022001</c:v>
                </c:pt>
                <c:pt idx="12">
                  <c:v>24.002400240024002</c:v>
                </c:pt>
                <c:pt idx="13">
                  <c:v>26.002600260026004</c:v>
                </c:pt>
                <c:pt idx="14">
                  <c:v>28.002800280028001</c:v>
                </c:pt>
                <c:pt idx="15">
                  <c:v>30.003000300030003</c:v>
                </c:pt>
                <c:pt idx="16">
                  <c:v>32.003200320032001</c:v>
                </c:pt>
                <c:pt idx="17">
                  <c:v>34.003400340034005</c:v>
                </c:pt>
                <c:pt idx="18">
                  <c:v>36.003600360036003</c:v>
                </c:pt>
                <c:pt idx="19">
                  <c:v>38.003800380038001</c:v>
                </c:pt>
                <c:pt idx="20">
                  <c:v>40.004000400040006</c:v>
                </c:pt>
                <c:pt idx="21">
                  <c:v>42.004200420042004</c:v>
                </c:pt>
                <c:pt idx="22">
                  <c:v>44.004400440044002</c:v>
                </c:pt>
                <c:pt idx="23">
                  <c:v>46.004600460046007</c:v>
                </c:pt>
                <c:pt idx="24">
                  <c:v>48.004800480048004</c:v>
                </c:pt>
                <c:pt idx="25">
                  <c:v>50.005000500050002</c:v>
                </c:pt>
                <c:pt idx="26">
                  <c:v>52.005200520052007</c:v>
                </c:pt>
                <c:pt idx="27">
                  <c:v>54.005400540054005</c:v>
                </c:pt>
                <c:pt idx="28">
                  <c:v>56.005600560056003</c:v>
                </c:pt>
                <c:pt idx="29">
                  <c:v>58.005800580058008</c:v>
                </c:pt>
                <c:pt idx="30">
                  <c:v>60.006000600060005</c:v>
                </c:pt>
                <c:pt idx="31">
                  <c:v>62.006200620062003</c:v>
                </c:pt>
                <c:pt idx="32">
                  <c:v>64.006400640064001</c:v>
                </c:pt>
                <c:pt idx="33">
                  <c:v>66.006600660066013</c:v>
                </c:pt>
                <c:pt idx="34">
                  <c:v>68.006800680068011</c:v>
                </c:pt>
                <c:pt idx="35">
                  <c:v>70.007000700070009</c:v>
                </c:pt>
                <c:pt idx="36">
                  <c:v>72.007200720072007</c:v>
                </c:pt>
                <c:pt idx="37">
                  <c:v>74.007400740074004</c:v>
                </c:pt>
                <c:pt idx="38">
                  <c:v>76.007600760076002</c:v>
                </c:pt>
                <c:pt idx="39">
                  <c:v>78.007800780078014</c:v>
                </c:pt>
                <c:pt idx="40">
                  <c:v>80.008000800080012</c:v>
                </c:pt>
                <c:pt idx="41">
                  <c:v>82.00820082008201</c:v>
                </c:pt>
                <c:pt idx="42">
                  <c:v>84.008400840084008</c:v>
                </c:pt>
                <c:pt idx="43">
                  <c:v>86.008600860086005</c:v>
                </c:pt>
                <c:pt idx="44">
                  <c:v>88.008800880088003</c:v>
                </c:pt>
                <c:pt idx="45">
                  <c:v>90.009000900090015</c:v>
                </c:pt>
                <c:pt idx="46">
                  <c:v>92.009200920092013</c:v>
                </c:pt>
                <c:pt idx="47">
                  <c:v>94.009400940094011</c:v>
                </c:pt>
                <c:pt idx="48">
                  <c:v>96.009600960096009</c:v>
                </c:pt>
                <c:pt idx="49">
                  <c:v>98.009800980098007</c:v>
                </c:pt>
                <c:pt idx="50">
                  <c:v>100.0100010001</c:v>
                </c:pt>
                <c:pt idx="51">
                  <c:v>102.01020102010202</c:v>
                </c:pt>
                <c:pt idx="52">
                  <c:v>104.01040104010401</c:v>
                </c:pt>
              </c:numCache>
            </c:numRef>
          </c:xVal>
          <c:yVal>
            <c:numRef>
              <c:f>'ND3'!$L$2:$L$54</c:f>
              <c:numCache>
                <c:formatCode>General</c:formatCode>
                <c:ptCount val="53"/>
                <c:pt idx="0">
                  <c:v>2.6500000000000412E-2</c:v>
                </c:pt>
                <c:pt idx="1">
                  <c:v>3.6509247603515149E-2</c:v>
                </c:pt>
                <c:pt idx="2">
                  <c:v>5.6762214918771647E-2</c:v>
                </c:pt>
                <c:pt idx="3">
                  <c:v>7.9773953001559761E-2</c:v>
                </c:pt>
                <c:pt idx="4">
                  <c:v>0.10369731599432974</c:v>
                </c:pt>
                <c:pt idx="5">
                  <c:v>0.12800037267707332</c:v>
                </c:pt>
                <c:pt idx="6">
                  <c:v>0.15248330791857079</c:v>
                </c:pt>
                <c:pt idx="7">
                  <c:v>0.17705565582061844</c:v>
                </c:pt>
                <c:pt idx="8">
                  <c:v>0.20167078321173015</c:v>
                </c:pt>
                <c:pt idx="9">
                  <c:v>0.2263022746716068</c:v>
                </c:pt>
                <c:pt idx="10">
                  <c:v>0.25093405820550529</c:v>
                </c:pt>
                <c:pt idx="11">
                  <c:v>0.27555579024820709</c:v>
                </c:pt>
                <c:pt idx="12">
                  <c:v>0.30016050458414156</c:v>
                </c:pt>
                <c:pt idx="13">
                  <c:v>0.3247433295235016</c:v>
                </c:pt>
                <c:pt idx="14">
                  <c:v>0.34930074770207042</c:v>
                </c:pt>
                <c:pt idx="15">
                  <c:v>0.37383014868022002</c:v>
                </c:pt>
                <c:pt idx="16">
                  <c:v>0.39832954771563678</c:v>
                </c:pt>
                <c:pt idx="17">
                  <c:v>0.42279740296740442</c:v>
                </c:pt>
                <c:pt idx="18">
                  <c:v>0.44723249318687408</c:v>
                </c:pt>
                <c:pt idx="19">
                  <c:v>0.47163383378237</c:v>
                </c:pt>
                <c:pt idx="20">
                  <c:v>0.496000617919373</c:v>
                </c:pt>
                <c:pt idx="21">
                  <c:v>0.52033217436233237</c:v>
                </c:pt>
                <c:pt idx="22">
                  <c:v>0.54462793676052179</c:v>
                </c:pt>
                <c:pt idx="23">
                  <c:v>0.56888742091254052</c:v>
                </c:pt>
                <c:pt idx="24">
                  <c:v>0.59311020769349554</c:v>
                </c:pt>
                <c:pt idx="25">
                  <c:v>0.61729593006487171</c:v>
                </c:pt>
                <c:pt idx="26">
                  <c:v>0.64144426307341007</c:v>
                </c:pt>
                <c:pt idx="27">
                  <c:v>0.66555491606568395</c:v>
                </c:pt>
                <c:pt idx="28">
                  <c:v>0.68962762656723875</c:v>
                </c:pt>
                <c:pt idx="29">
                  <c:v>0.71366215542462719</c:v>
                </c:pt>
                <c:pt idx="30">
                  <c:v>0.73765828291780799</c:v>
                </c:pt>
                <c:pt idx="31">
                  <c:v>0.76161580562312814</c:v>
                </c:pt>
                <c:pt idx="32">
                  <c:v>0.78553453386389371</c:v>
                </c:pt>
                <c:pt idx="33">
                  <c:v>0.80941428962399975</c:v>
                </c:pt>
                <c:pt idx="34">
                  <c:v>0.83325490482925346</c:v>
                </c:pt>
                <c:pt idx="35">
                  <c:v>0.8570562199235443</c:v>
                </c:pt>
                <c:pt idx="36">
                  <c:v>0.88081808268155193</c:v>
                </c:pt>
                <c:pt idx="37">
                  <c:v>0.90454034721501309</c:v>
                </c:pt>
                <c:pt idx="38">
                  <c:v>0.92822287313534879</c:v>
                </c:pt>
                <c:pt idx="39">
                  <c:v>0.95186552484538289</c:v>
                </c:pt>
                <c:pt idx="40">
                  <c:v>0.97546817093773619</c:v>
                </c:pt>
                <c:pt idx="41">
                  <c:v>0.99903068368140246</c:v>
                </c:pt>
                <c:pt idx="42">
                  <c:v>1.0225529385816614</c:v>
                </c:pt>
                <c:pt idx="43">
                  <c:v>1.0460348140018763</c:v>
                </c:pt>
                <c:pt idx="44">
                  <c:v>1.0694761908373298</c:v>
                </c:pt>
                <c:pt idx="45">
                  <c:v>1.0928769522324462</c:v>
                </c:pt>
                <c:pt idx="46">
                  <c:v>1.1162369833352948</c:v>
                </c:pt>
                <c:pt idx="47">
                  <c:v>1.1395561710837967</c:v>
                </c:pt>
                <c:pt idx="48">
                  <c:v>1.1628344040190797</c:v>
                </c:pt>
                <c:pt idx="49">
                  <c:v>1.1860715721213744</c:v>
                </c:pt>
                <c:pt idx="50">
                  <c:v>1.2092675666667372</c:v>
                </c:pt>
                <c:pt idx="51">
                  <c:v>1.232422280100204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822-43C6-989C-1CC21D007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896320"/>
        <c:axId val="372892712"/>
      </c:scatterChart>
      <c:valAx>
        <c:axId val="372896320"/>
        <c:scaling>
          <c:orientation val="minMax"/>
          <c:max val="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892712"/>
        <c:crossesAt val="-1.5"/>
        <c:crossBetween val="midCat"/>
      </c:valAx>
      <c:valAx>
        <c:axId val="372892712"/>
        <c:scaling>
          <c:orientation val="minMax"/>
          <c:max val="0.1"/>
          <c:min val="-0.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2896320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174625</xdr:colOff>
      <xdr:row>4</xdr:row>
      <xdr:rowOff>131762</xdr:rowOff>
    </xdr:from>
    <xdr:to>
      <xdr:col>12</xdr:col>
      <xdr:colOff>479425</xdr:colOff>
      <xdr:row>19</xdr:row>
      <xdr:rowOff>17462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"/>
  <sheetViews>
    <sheetView tabSelected="1" workbookViewId="0">
      <selection activeCell="C11" sqref="C11"/>
    </sheetView>
  </sheetViews>
  <sheetFormatPr baseColWidth="10" defaultColWidth="8.7265625" defaultRowHeight="14.5" x14ac:dyDescent="0.35"/>
  <cols>
    <col min="14" max="14" width="11.81640625" bestFit="1" customWidth="1"/>
  </cols>
  <sheetData>
    <row r="1" spans="1:14" x14ac:dyDescent="0.35">
      <c r="A1" s="1" t="s">
        <v>4</v>
      </c>
      <c r="B1" t="s">
        <v>2</v>
      </c>
      <c r="C1" t="s">
        <v>0</v>
      </c>
      <c r="D1" t="s">
        <v>1</v>
      </c>
      <c r="G1" s="1" t="s">
        <v>3</v>
      </c>
      <c r="H1" t="s">
        <v>2</v>
      </c>
      <c r="I1" t="s">
        <v>0</v>
      </c>
      <c r="J1" t="s">
        <v>1</v>
      </c>
    </row>
    <row r="2" spans="1:14" x14ac:dyDescent="0.35">
      <c r="B2">
        <v>0</v>
      </c>
      <c r="C2">
        <v>8.2334999999999994</v>
      </c>
      <c r="D2">
        <v>8.2865000000000002</v>
      </c>
      <c r="E2">
        <f>C2-($C$2+$D$2)/2</f>
        <v>-2.6500000000000412E-2</v>
      </c>
      <c r="F2">
        <f>D2-($C$2+$D$2)/2</f>
        <v>2.6500000000000412E-2</v>
      </c>
      <c r="H2">
        <v>0</v>
      </c>
      <c r="I2">
        <v>8.2334999999999994</v>
      </c>
      <c r="J2">
        <v>8.2865000000000002</v>
      </c>
      <c r="K2">
        <f>I2-($C$2+$D$2)/2</f>
        <v>-2.6500000000000412E-2</v>
      </c>
      <c r="L2">
        <f>J2-($C$2+$D$2)/2</f>
        <v>2.6500000000000412E-2</v>
      </c>
      <c r="M2">
        <f>J2-I2</f>
        <v>5.3000000000000824E-2</v>
      </c>
      <c r="N2">
        <f>1.38064852E-23*300</f>
        <v>4.1419455599999992E-21</v>
      </c>
    </row>
    <row r="3" spans="1:14" x14ac:dyDescent="0.35">
      <c r="B3">
        <v>2.000200020002</v>
      </c>
      <c r="C3">
        <v>8.2334754708133655</v>
      </c>
      <c r="D3">
        <v>8.2864753440229961</v>
      </c>
      <c r="E3">
        <f t="shared" ref="E3:F53" si="0">C3-($C$2+$D$2)/2</f>
        <v>-2.6524529186634282E-2</v>
      </c>
      <c r="F3">
        <f t="shared" si="0"/>
        <v>2.6475344022996339E-2</v>
      </c>
      <c r="H3">
        <v>2.000200020002</v>
      </c>
      <c r="I3">
        <v>8.2234538634904126</v>
      </c>
      <c r="J3">
        <v>8.2965092476035149</v>
      </c>
      <c r="K3">
        <f t="shared" ref="K3:L53" si="1">I3-($C$2+$D$2)/2</f>
        <v>-3.6546136509587157E-2</v>
      </c>
      <c r="L3">
        <f t="shared" si="1"/>
        <v>3.6509247603515149E-2</v>
      </c>
    </row>
    <row r="4" spans="1:14" x14ac:dyDescent="0.35">
      <c r="B4">
        <v>4.0004000400040001</v>
      </c>
      <c r="C4">
        <v>8.2334018834433582</v>
      </c>
      <c r="D4">
        <v>8.2864013762854452</v>
      </c>
      <c r="E4">
        <f t="shared" si="0"/>
        <v>-2.6598116556641571E-2</v>
      </c>
      <c r="F4">
        <f t="shared" si="0"/>
        <v>2.6401376285445366E-2</v>
      </c>
      <c r="H4">
        <v>4.0004000400040001</v>
      </c>
      <c r="I4">
        <v>8.2030902293450136</v>
      </c>
      <c r="J4">
        <v>8.3167622149187714</v>
      </c>
      <c r="K4">
        <f t="shared" si="1"/>
        <v>-5.6909770654986147E-2</v>
      </c>
      <c r="L4">
        <f t="shared" si="1"/>
        <v>5.6762214918771647E-2</v>
      </c>
    </row>
    <row r="5" spans="1:14" x14ac:dyDescent="0.35">
      <c r="B5">
        <v>6.0006000600060005</v>
      </c>
      <c r="C5">
        <v>8.2332792384596605</v>
      </c>
      <c r="D5">
        <v>8.286278097367358</v>
      </c>
      <c r="E5">
        <f t="shared" si="0"/>
        <v>-2.6720761540339311E-2</v>
      </c>
      <c r="F5">
        <f t="shared" si="0"/>
        <v>2.62780973673582E-2</v>
      </c>
      <c r="H5">
        <v>6.0006000600060005</v>
      </c>
      <c r="I5">
        <v>8.1798940461711123</v>
      </c>
      <c r="J5">
        <v>8.3397739530015595</v>
      </c>
      <c r="K5">
        <f t="shared" si="1"/>
        <v>-8.0105953828887522E-2</v>
      </c>
      <c r="L5">
        <f t="shared" si="1"/>
        <v>7.9773953001559761E-2</v>
      </c>
    </row>
    <row r="6" spans="1:14" x14ac:dyDescent="0.35">
      <c r="B6">
        <v>8.0008000800080001</v>
      </c>
      <c r="C6">
        <v>8.2331075368117279</v>
      </c>
      <c r="D6">
        <v>8.2861055082355239</v>
      </c>
      <c r="E6">
        <f t="shared" si="0"/>
        <v>-2.6892463188271876E-2</v>
      </c>
      <c r="F6">
        <f t="shared" si="0"/>
        <v>2.6105508235524155E-2</v>
      </c>
      <c r="H6">
        <v>8.0008000800080001</v>
      </c>
      <c r="I6">
        <v>8.1557124592656045</v>
      </c>
      <c r="J6">
        <v>8.3636973159943295</v>
      </c>
      <c r="K6">
        <f t="shared" si="1"/>
        <v>-0.10428754073439528</v>
      </c>
      <c r="L6">
        <f t="shared" si="1"/>
        <v>0.10369731599432974</v>
      </c>
    </row>
    <row r="7" spans="1:14" x14ac:dyDescent="0.35">
      <c r="B7">
        <v>10.001000100010002</v>
      </c>
      <c r="C7">
        <v>8.2328867798287657</v>
      </c>
      <c r="D7">
        <v>8.2858836102433564</v>
      </c>
      <c r="E7">
        <f t="shared" si="0"/>
        <v>-2.7113220171234076E-2</v>
      </c>
      <c r="F7">
        <f t="shared" si="0"/>
        <v>2.5883610243356614E-2</v>
      </c>
      <c r="H7">
        <v>10.001000100010002</v>
      </c>
      <c r="I7">
        <v>8.1310773990633081</v>
      </c>
      <c r="J7">
        <v>8.3880003726770731</v>
      </c>
      <c r="K7">
        <f t="shared" si="1"/>
        <v>-0.12892260093669172</v>
      </c>
      <c r="L7">
        <f t="shared" si="1"/>
        <v>0.12800037267707332</v>
      </c>
    </row>
    <row r="8" spans="1:14" x14ac:dyDescent="0.35">
      <c r="B8">
        <v>12.001200120012001</v>
      </c>
      <c r="C8">
        <v>8.2326169692196061</v>
      </c>
      <c r="D8">
        <v>8.2856124051308733</v>
      </c>
      <c r="E8">
        <f t="shared" si="0"/>
        <v>-2.7383030780393725E-2</v>
      </c>
      <c r="F8">
        <f t="shared" si="0"/>
        <v>2.5612405130873483E-2</v>
      </c>
      <c r="H8">
        <v>12.001200120012001</v>
      </c>
      <c r="I8">
        <v>8.106188679686138</v>
      </c>
      <c r="J8">
        <v>8.4124833079185706</v>
      </c>
      <c r="K8">
        <f t="shared" si="1"/>
        <v>-0.1538113203138618</v>
      </c>
      <c r="L8">
        <f t="shared" si="1"/>
        <v>0.15248330791857079</v>
      </c>
    </row>
    <row r="9" spans="1:14" x14ac:dyDescent="0.35">
      <c r="B9">
        <v>14.001400140014001</v>
      </c>
      <c r="C9">
        <v>8.2322981070727081</v>
      </c>
      <c r="D9">
        <v>8.2852918950246259</v>
      </c>
      <c r="E9">
        <f t="shared" si="0"/>
        <v>-2.7701892927291638E-2</v>
      </c>
      <c r="F9">
        <f t="shared" si="0"/>
        <v>2.5291895024626143E-2</v>
      </c>
      <c r="H9">
        <v>14.001400140014001</v>
      </c>
      <c r="I9">
        <v>8.0811367657991369</v>
      </c>
      <c r="J9">
        <v>8.4370556558206182</v>
      </c>
      <c r="K9">
        <f t="shared" si="1"/>
        <v>-0.17886323420086292</v>
      </c>
      <c r="L9">
        <f t="shared" si="1"/>
        <v>0.17705565582061844</v>
      </c>
    </row>
    <row r="10" spans="1:14" x14ac:dyDescent="0.35">
      <c r="B10">
        <v>16.001600160016</v>
      </c>
      <c r="C10">
        <v>8.2319301958559858</v>
      </c>
      <c r="D10">
        <v>8.2849220824375251</v>
      </c>
      <c r="E10">
        <f t="shared" si="0"/>
        <v>-2.8069804144013943E-2</v>
      </c>
      <c r="F10">
        <f t="shared" si="0"/>
        <v>2.4922082437525361E-2</v>
      </c>
      <c r="H10">
        <v>16.001600160016</v>
      </c>
      <c r="I10">
        <v>8.0559682891169579</v>
      </c>
      <c r="J10">
        <v>8.4616707832117299</v>
      </c>
      <c r="K10">
        <f t="shared" si="1"/>
        <v>-0.20403171088304184</v>
      </c>
      <c r="L10">
        <f t="shared" si="1"/>
        <v>0.20167078321173015</v>
      </c>
    </row>
    <row r="11" spans="1:14" x14ac:dyDescent="0.35">
      <c r="B11">
        <v>18.001800180018002</v>
      </c>
      <c r="C11">
        <v>8.2315132384168468</v>
      </c>
      <c r="D11">
        <v>8.2845029702688162</v>
      </c>
      <c r="E11">
        <f t="shared" si="0"/>
        <v>-2.8486761583152997E-2</v>
      </c>
      <c r="F11">
        <f t="shared" si="0"/>
        <v>2.4502970268816426E-2</v>
      </c>
      <c r="H11">
        <v>18.001800180018002</v>
      </c>
      <c r="I11">
        <v>8.0307096633792607</v>
      </c>
      <c r="J11">
        <v>8.4863022746716066</v>
      </c>
      <c r="K11">
        <f t="shared" si="1"/>
        <v>-0.22929033662073905</v>
      </c>
      <c r="L11">
        <f t="shared" si="1"/>
        <v>0.2263022746716068</v>
      </c>
    </row>
    <row r="12" spans="1:14" x14ac:dyDescent="0.35">
      <c r="B12">
        <v>20.002000200020003</v>
      </c>
      <c r="C12">
        <v>8.2310472379818709</v>
      </c>
      <c r="D12">
        <v>8.2840345618039919</v>
      </c>
      <c r="E12">
        <f t="shared" si="0"/>
        <v>-2.8952762018128908E-2</v>
      </c>
      <c r="F12">
        <f t="shared" si="0"/>
        <v>2.4034561803992105E-2</v>
      </c>
      <c r="H12">
        <v>20.002000200020003</v>
      </c>
      <c r="I12">
        <v>8.0053769586771537</v>
      </c>
      <c r="J12">
        <v>8.5109340582055051</v>
      </c>
      <c r="K12">
        <f t="shared" si="1"/>
        <v>-0.25462304132284608</v>
      </c>
      <c r="L12">
        <f t="shared" si="1"/>
        <v>0.25093405820550529</v>
      </c>
    </row>
    <row r="13" spans="1:14" x14ac:dyDescent="0.35">
      <c r="B13">
        <v>22.002200220022001</v>
      </c>
      <c r="C13">
        <v>8.2305321981568582</v>
      </c>
      <c r="D13">
        <v>8.2835168607144922</v>
      </c>
      <c r="E13">
        <f t="shared" si="0"/>
        <v>-2.9467801843141572E-2</v>
      </c>
      <c r="F13">
        <f t="shared" si="0"/>
        <v>2.3516860714492438E-2</v>
      </c>
      <c r="H13">
        <v>22.002200220022001</v>
      </c>
      <c r="I13">
        <v>7.9799805164491939</v>
      </c>
      <c r="J13">
        <v>8.5355557902482069</v>
      </c>
      <c r="K13">
        <f t="shared" si="1"/>
        <v>-0.28001948355080586</v>
      </c>
      <c r="L13">
        <f t="shared" si="1"/>
        <v>0.27555579024820709</v>
      </c>
    </row>
    <row r="14" spans="1:14" x14ac:dyDescent="0.35">
      <c r="B14">
        <v>24.002400240024002</v>
      </c>
      <c r="C14">
        <v>8.2299681229265538</v>
      </c>
      <c r="D14">
        <v>8.2829498710577152</v>
      </c>
      <c r="E14">
        <f t="shared" si="0"/>
        <v>-3.0031877073446012E-2</v>
      </c>
      <c r="F14">
        <f t="shared" si="0"/>
        <v>2.2949871057715399E-2</v>
      </c>
      <c r="H14">
        <v>24.002400240024002</v>
      </c>
      <c r="I14">
        <v>7.954527300561697</v>
      </c>
      <c r="J14">
        <v>8.5601605045841413</v>
      </c>
      <c r="K14">
        <f t="shared" si="1"/>
        <v>-0.3054726994383028</v>
      </c>
      <c r="L14">
        <f t="shared" si="1"/>
        <v>0.30016050458414156</v>
      </c>
    </row>
    <row r="15" spans="1:14" x14ac:dyDescent="0.35">
      <c r="B15">
        <v>26.002600260026004</v>
      </c>
      <c r="C15">
        <v>8.2293550166544929</v>
      </c>
      <c r="D15">
        <v>8.282333597276784</v>
      </c>
      <c r="E15">
        <f t="shared" si="0"/>
        <v>-3.0644983345506915E-2</v>
      </c>
      <c r="F15">
        <f t="shared" si="0"/>
        <v>2.2333597276784189E-2</v>
      </c>
      <c r="H15">
        <v>26.002600260026004</v>
      </c>
      <c r="I15">
        <v>7.9290221801328045</v>
      </c>
      <c r="J15">
        <v>8.5847433295235014</v>
      </c>
      <c r="K15">
        <f t="shared" si="1"/>
        <v>-0.33097781986719532</v>
      </c>
      <c r="L15">
        <f t="shared" si="1"/>
        <v>0.3247433295235016</v>
      </c>
    </row>
    <row r="16" spans="1:14" x14ac:dyDescent="0.35">
      <c r="B16">
        <v>28.002800280028001</v>
      </c>
      <c r="C16">
        <v>8.2286928840828821</v>
      </c>
      <c r="D16">
        <v>8.2816680442001971</v>
      </c>
      <c r="E16">
        <f t="shared" si="0"/>
        <v>-3.1307115917117656E-2</v>
      </c>
      <c r="F16">
        <f t="shared" si="0"/>
        <v>2.1668044200197301E-2</v>
      </c>
      <c r="H16">
        <v>28.002800280028001</v>
      </c>
      <c r="I16">
        <v>7.9034686697334928</v>
      </c>
      <c r="J16">
        <v>8.6093007477020702</v>
      </c>
      <c r="K16">
        <f t="shared" si="1"/>
        <v>-0.35653133026650696</v>
      </c>
      <c r="L16">
        <f t="shared" si="1"/>
        <v>0.34930074770207042</v>
      </c>
    </row>
    <row r="17" spans="2:12" x14ac:dyDescent="0.35">
      <c r="B17">
        <v>30.003000300030003</v>
      </c>
      <c r="C17">
        <v>8.2279817303323419</v>
      </c>
      <c r="D17">
        <v>8.2809532170418887</v>
      </c>
      <c r="E17">
        <f t="shared" si="0"/>
        <v>-3.2018269667657862E-2</v>
      </c>
      <c r="F17">
        <f t="shared" si="0"/>
        <v>2.0953217041888905E-2</v>
      </c>
      <c r="H17">
        <v>30.003000300030003</v>
      </c>
      <c r="I17">
        <v>7.8778693767886709</v>
      </c>
      <c r="J17">
        <v>8.6338301486802198</v>
      </c>
      <c r="K17">
        <f t="shared" si="1"/>
        <v>-0.38213062321132885</v>
      </c>
      <c r="L17">
        <f t="shared" si="1"/>
        <v>0.37383014868022002</v>
      </c>
    </row>
    <row r="18" spans="2:12" x14ac:dyDescent="0.35">
      <c r="B18">
        <v>32.003200320032001</v>
      </c>
      <c r="C18">
        <v>8.2272215609016666</v>
      </c>
      <c r="D18">
        <v>8.2801891214008823</v>
      </c>
      <c r="E18">
        <f t="shared" si="0"/>
        <v>-3.2778439098333223E-2</v>
      </c>
      <c r="F18">
        <f t="shared" si="0"/>
        <v>2.018912140088247E-2</v>
      </c>
      <c r="H18">
        <v>32.003200320032001</v>
      </c>
      <c r="I18">
        <v>7.8522262828049572</v>
      </c>
      <c r="J18">
        <v>8.6583295477156366</v>
      </c>
      <c r="K18">
        <f t="shared" si="1"/>
        <v>-0.40777371719504263</v>
      </c>
      <c r="L18">
        <f t="shared" si="1"/>
        <v>0.39832954771563678</v>
      </c>
    </row>
    <row r="19" spans="2:12" x14ac:dyDescent="0.35">
      <c r="B19">
        <v>34.003400340034005</v>
      </c>
      <c r="C19">
        <v>8.2264123816676626</v>
      </c>
      <c r="D19">
        <v>8.2793757632609033</v>
      </c>
      <c r="E19">
        <f t="shared" si="0"/>
        <v>-3.3587618332337144E-2</v>
      </c>
      <c r="F19">
        <f t="shared" si="0"/>
        <v>1.9375763260903511E-2</v>
      </c>
      <c r="H19">
        <v>34.003400340034005</v>
      </c>
      <c r="I19">
        <v>7.8265409261671808</v>
      </c>
      <c r="J19">
        <v>8.6827974029674042</v>
      </c>
      <c r="K19">
        <f t="shared" si="1"/>
        <v>-0.43345907383281901</v>
      </c>
      <c r="L19">
        <f t="shared" si="1"/>
        <v>0.42279740296740442</v>
      </c>
    </row>
    <row r="20" spans="2:12" x14ac:dyDescent="0.35">
      <c r="B20">
        <v>36.003600360036003</v>
      </c>
      <c r="C20">
        <v>8.2255541988847618</v>
      </c>
      <c r="D20">
        <v>8.2785131489903616</v>
      </c>
      <c r="E20">
        <f t="shared" si="0"/>
        <v>-3.4445801115237984E-2</v>
      </c>
      <c r="F20">
        <f t="shared" si="0"/>
        <v>1.8513148990361827E-2</v>
      </c>
      <c r="H20">
        <v>36.003600360036003</v>
      </c>
      <c r="I20">
        <v>7.8008145244481657</v>
      </c>
      <c r="J20">
        <v>8.7072324931868739</v>
      </c>
      <c r="K20">
        <f t="shared" si="1"/>
        <v>-0.45918547555183409</v>
      </c>
      <c r="L20">
        <f t="shared" si="1"/>
        <v>0.44723249318687408</v>
      </c>
    </row>
    <row r="21" spans="2:12" x14ac:dyDescent="0.35">
      <c r="B21">
        <v>38.003800380038001</v>
      </c>
      <c r="C21">
        <v>8.2246470191849639</v>
      </c>
      <c r="D21">
        <v>8.2776012853419516</v>
      </c>
      <c r="E21">
        <f t="shared" si="0"/>
        <v>-3.5352980815035906E-2</v>
      </c>
      <c r="F21">
        <f t="shared" si="0"/>
        <v>1.7601285341951822E-2</v>
      </c>
      <c r="H21">
        <v>38.003800380038001</v>
      </c>
      <c r="I21">
        <v>7.7750480583444377</v>
      </c>
      <c r="J21">
        <v>8.7316338337823698</v>
      </c>
      <c r="K21">
        <f t="shared" si="1"/>
        <v>-0.4849519416555621</v>
      </c>
      <c r="L21">
        <f t="shared" si="1"/>
        <v>0.47163383378237</v>
      </c>
    </row>
    <row r="22" spans="2:12" x14ac:dyDescent="0.35">
      <c r="B22">
        <v>40.004000400040006</v>
      </c>
      <c r="C22">
        <v>8.223690849577368</v>
      </c>
      <c r="D22">
        <v>8.2766401794522793</v>
      </c>
      <c r="E22">
        <f t="shared" si="0"/>
        <v>-3.6309150422631831E-2</v>
      </c>
      <c r="F22">
        <f t="shared" si="0"/>
        <v>1.6640179452279469E-2</v>
      </c>
      <c r="H22">
        <v>40.004000400040006</v>
      </c>
      <c r="I22">
        <v>7.7492423305766902</v>
      </c>
      <c r="J22">
        <v>8.7560006179193728</v>
      </c>
      <c r="K22">
        <f t="shared" si="1"/>
        <v>-0.51075766942330958</v>
      </c>
      <c r="L22">
        <f t="shared" si="1"/>
        <v>0.496000617919373</v>
      </c>
    </row>
    <row r="23" spans="2:12" x14ac:dyDescent="0.35">
      <c r="B23">
        <v>42.004200420042004</v>
      </c>
      <c r="C23">
        <v>8.2226856974478917</v>
      </c>
      <c r="D23">
        <v>8.2756298388417484</v>
      </c>
      <c r="E23">
        <f t="shared" si="0"/>
        <v>-3.7314302552108103E-2</v>
      </c>
      <c r="F23">
        <f t="shared" si="0"/>
        <v>1.5629838841748622E-2</v>
      </c>
      <c r="H23">
        <v>42.004200420042004</v>
      </c>
      <c r="I23">
        <v>7.7233980080488589</v>
      </c>
      <c r="J23">
        <v>8.7803321743623322</v>
      </c>
      <c r="K23">
        <f t="shared" si="1"/>
        <v>-0.53660199195114089</v>
      </c>
      <c r="L23">
        <f t="shared" si="1"/>
        <v>0.52033217436233237</v>
      </c>
    </row>
    <row r="24" spans="2:12" x14ac:dyDescent="0.35">
      <c r="B24">
        <v>44.004400440044002</v>
      </c>
      <c r="C24">
        <v>8.2216315705590972</v>
      </c>
      <c r="D24">
        <v>8.2745702714141629</v>
      </c>
      <c r="E24">
        <f t="shared" si="0"/>
        <v>-3.8368429440902574E-2</v>
      </c>
      <c r="F24">
        <f t="shared" si="0"/>
        <v>1.4570271414163116E-2</v>
      </c>
      <c r="H24">
        <v>44.004400440044002</v>
      </c>
      <c r="I24">
        <v>7.6975156525625659</v>
      </c>
      <c r="J24">
        <v>8.8046279367605216</v>
      </c>
      <c r="K24">
        <f t="shared" si="1"/>
        <v>-0.56248434743743392</v>
      </c>
      <c r="L24">
        <f t="shared" si="1"/>
        <v>0.54462793676052179</v>
      </c>
    </row>
    <row r="25" spans="2:12" x14ac:dyDescent="0.35">
      <c r="B25">
        <v>46.004600460046007</v>
      </c>
      <c r="C25">
        <v>8.2205284770496796</v>
      </c>
      <c r="D25">
        <v>8.2734614854561972</v>
      </c>
      <c r="E25">
        <f t="shared" si="0"/>
        <v>-3.9471522950320193E-2</v>
      </c>
      <c r="F25">
        <f t="shared" si="0"/>
        <v>1.3461485456197408E-2</v>
      </c>
      <c r="H25">
        <v>46.004600460046007</v>
      </c>
      <c r="I25">
        <v>7.6715957435535724</v>
      </c>
      <c r="J25">
        <v>8.8288874209125403</v>
      </c>
      <c r="K25">
        <f t="shared" si="1"/>
        <v>-0.58840425644642735</v>
      </c>
      <c r="L25">
        <f t="shared" si="1"/>
        <v>0.56888742091254052</v>
      </c>
    </row>
    <row r="26" spans="2:12" x14ac:dyDescent="0.35">
      <c r="B26">
        <v>48.004800480048004</v>
      </c>
      <c r="C26">
        <v>8.2193764254342252</v>
      </c>
      <c r="D26">
        <v>8.2723034896372987</v>
      </c>
      <c r="E26">
        <f t="shared" si="0"/>
        <v>-4.0623574565774589E-2</v>
      </c>
      <c r="F26">
        <f t="shared" si="0"/>
        <v>1.2303489637298881E-2</v>
      </c>
      <c r="H26">
        <v>48.004800480048004</v>
      </c>
      <c r="I26">
        <v>7.645638695165542</v>
      </c>
      <c r="J26">
        <v>8.8531102076934953</v>
      </c>
      <c r="K26">
        <f t="shared" si="1"/>
        <v>-0.61436130483445783</v>
      </c>
      <c r="L26">
        <f t="shared" si="1"/>
        <v>0.59311020769349554</v>
      </c>
    </row>
    <row r="27" spans="2:12" x14ac:dyDescent="0.35">
      <c r="B27">
        <v>50.005000500050002</v>
      </c>
      <c r="C27">
        <v>8.2181754246028387</v>
      </c>
      <c r="D27">
        <v>8.2710962930091476</v>
      </c>
      <c r="E27">
        <f t="shared" si="0"/>
        <v>-4.1824575397161112E-2</v>
      </c>
      <c r="F27">
        <f t="shared" si="0"/>
        <v>1.1096293009147828E-2</v>
      </c>
      <c r="H27">
        <v>50.005000500050002</v>
      </c>
      <c r="I27">
        <v>7.6196448692404992</v>
      </c>
      <c r="J27">
        <v>8.8772959300648715</v>
      </c>
      <c r="K27">
        <f t="shared" si="1"/>
        <v>-0.64035513075950057</v>
      </c>
      <c r="L27">
        <f t="shared" si="1"/>
        <v>0.61729593006487171</v>
      </c>
    </row>
    <row r="28" spans="2:12" x14ac:dyDescent="0.35">
      <c r="B28">
        <v>52.005200520052007</v>
      </c>
      <c r="C28">
        <v>8.2169254838207397</v>
      </c>
      <c r="D28">
        <v>8.2698399050054725</v>
      </c>
      <c r="E28">
        <f t="shared" si="0"/>
        <v>-4.3074516179260058E-2</v>
      </c>
      <c r="F28">
        <f t="shared" si="0"/>
        <v>9.8399050054727155E-3</v>
      </c>
      <c r="H28">
        <v>52.005200520052007</v>
      </c>
      <c r="I28">
        <v>7.5936145853211929</v>
      </c>
      <c r="J28">
        <v>8.9014442630734099</v>
      </c>
      <c r="K28">
        <f t="shared" si="1"/>
        <v>-0.66638541467880685</v>
      </c>
      <c r="L28">
        <f t="shared" si="1"/>
        <v>0.64144426307341007</v>
      </c>
    </row>
    <row r="29" spans="2:12" x14ac:dyDescent="0.35">
      <c r="B29">
        <v>54.005400540054005</v>
      </c>
      <c r="C29">
        <v>8.2156266127278617</v>
      </c>
      <c r="D29">
        <v>8.2685343354412044</v>
      </c>
      <c r="E29">
        <f t="shared" si="0"/>
        <v>-4.4373387272138132E-2</v>
      </c>
      <c r="F29">
        <f t="shared" si="0"/>
        <v>8.5343354412046324E-3</v>
      </c>
      <c r="H29">
        <v>54.005400540054005</v>
      </c>
      <c r="I29">
        <v>7.5675481284371697</v>
      </c>
      <c r="J29">
        <v>8.9255549160656837</v>
      </c>
      <c r="K29">
        <f t="shared" si="1"/>
        <v>-0.69245187156283006</v>
      </c>
      <c r="L29">
        <f t="shared" si="1"/>
        <v>0.66555491606568395</v>
      </c>
    </row>
    <row r="30" spans="2:12" x14ac:dyDescent="0.35">
      <c r="B30">
        <v>56.005600560056003</v>
      </c>
      <c r="C30">
        <v>8.2142788213384446</v>
      </c>
      <c r="D30">
        <v>8.267179594512573</v>
      </c>
      <c r="E30">
        <f t="shared" si="0"/>
        <v>-4.5721178661555228E-2</v>
      </c>
      <c r="F30">
        <f t="shared" si="0"/>
        <v>7.1795945125732175E-3</v>
      </c>
      <c r="H30">
        <v>56.005600560056003</v>
      </c>
      <c r="I30">
        <v>7.5414457552268033</v>
      </c>
      <c r="J30">
        <v>8.9496276265672385</v>
      </c>
      <c r="K30">
        <f t="shared" si="1"/>
        <v>-0.71855424477319652</v>
      </c>
      <c r="L30">
        <f t="shared" si="1"/>
        <v>0.68962762656723875</v>
      </c>
    </row>
    <row r="31" spans="2:12" x14ac:dyDescent="0.35">
      <c r="B31">
        <v>58.005800580058008</v>
      </c>
      <c r="C31">
        <v>8.2128821200406481</v>
      </c>
      <c r="D31">
        <v>8.2657756927964012</v>
      </c>
      <c r="E31">
        <f t="shared" si="0"/>
        <v>-4.7117879959351683E-2</v>
      </c>
      <c r="F31">
        <f t="shared" si="0"/>
        <v>5.7756927964014437E-3</v>
      </c>
      <c r="H31">
        <v>58.005800580058008</v>
      </c>
      <c r="I31">
        <v>7.5153076987956293</v>
      </c>
      <c r="J31">
        <v>8.973662155424627</v>
      </c>
      <c r="K31">
        <f t="shared" si="1"/>
        <v>-0.74469230120437047</v>
      </c>
      <c r="L31">
        <f t="shared" si="1"/>
        <v>0.71366215542462719</v>
      </c>
    </row>
    <row r="32" spans="2:12" x14ac:dyDescent="0.35">
      <c r="B32">
        <v>60.006000600060005</v>
      </c>
      <c r="C32">
        <v>8.2114365195960488</v>
      </c>
      <c r="D32">
        <v>8.2643226412495743</v>
      </c>
      <c r="E32">
        <f t="shared" si="0"/>
        <v>-4.8563480403950976E-2</v>
      </c>
      <c r="F32">
        <f t="shared" si="0"/>
        <v>4.3226412495744881E-3</v>
      </c>
      <c r="H32">
        <v>60.006000600060005</v>
      </c>
      <c r="I32">
        <v>7.4891341726056702</v>
      </c>
      <c r="J32">
        <v>8.9976582829178078</v>
      </c>
      <c r="K32">
        <f t="shared" si="1"/>
        <v>-0.77086582739432963</v>
      </c>
      <c r="L32">
        <f t="shared" si="1"/>
        <v>0.73765828291780799</v>
      </c>
    </row>
    <row r="33" spans="2:12" x14ac:dyDescent="0.35">
      <c r="B33">
        <v>62.006200620062003</v>
      </c>
      <c r="C33">
        <v>8.2099420311392297</v>
      </c>
      <c r="D33">
        <v>8.2628204512086914</v>
      </c>
      <c r="E33">
        <f t="shared" si="0"/>
        <v>-5.0057968860770075E-2</v>
      </c>
      <c r="F33">
        <f t="shared" si="0"/>
        <v>2.8204512086915656E-3</v>
      </c>
      <c r="H33">
        <v>62.006200620062003</v>
      </c>
      <c r="I33">
        <v>7.4629253736129648</v>
      </c>
      <c r="J33">
        <v>9.0216158056231279</v>
      </c>
      <c r="K33">
        <f t="shared" si="1"/>
        <v>-0.79707462638703497</v>
      </c>
      <c r="L33">
        <f t="shared" si="1"/>
        <v>0.76161580562312814</v>
      </c>
    </row>
    <row r="34" spans="2:12" x14ac:dyDescent="0.35">
      <c r="B34">
        <v>64.006400640064001</v>
      </c>
      <c r="C34">
        <v>8.2083986661772492</v>
      </c>
      <c r="D34">
        <v>8.2612691343896891</v>
      </c>
      <c r="E34">
        <f t="shared" si="0"/>
        <v>-5.1601333822750561E-2</v>
      </c>
      <c r="F34">
        <f t="shared" si="0"/>
        <v>1.2691343896893414E-3</v>
      </c>
      <c r="H34">
        <v>64.006400640064001</v>
      </c>
      <c r="I34">
        <v>7.4366814848179503</v>
      </c>
      <c r="J34">
        <v>9.0455345338638935</v>
      </c>
      <c r="K34">
        <f t="shared" si="1"/>
        <v>-0.82331851518204946</v>
      </c>
      <c r="L34">
        <f t="shared" si="1"/>
        <v>0.78553453386389371</v>
      </c>
    </row>
    <row r="35" spans="2:12" x14ac:dyDescent="0.35">
      <c r="B35">
        <v>66.006600660066013</v>
      </c>
      <c r="C35">
        <v>8.2068064365892379</v>
      </c>
      <c r="D35">
        <v>8.2596687028870406</v>
      </c>
      <c r="E35">
        <f t="shared" si="0"/>
        <v>-5.3193563410761868E-2</v>
      </c>
      <c r="F35">
        <f t="shared" si="0"/>
        <v>-3.3129711295920572E-4</v>
      </c>
      <c r="H35">
        <v>66.006600660066013</v>
      </c>
      <c r="I35">
        <v>7.4104026773533462</v>
      </c>
      <c r="J35">
        <v>9.0694142896239995</v>
      </c>
      <c r="K35">
        <f t="shared" si="1"/>
        <v>-0.84959732264665355</v>
      </c>
      <c r="L35">
        <f t="shared" si="1"/>
        <v>0.80941428962399975</v>
      </c>
    </row>
    <row r="36" spans="2:12" x14ac:dyDescent="0.35">
      <c r="B36">
        <v>68.006800680068011</v>
      </c>
      <c r="C36">
        <v>8.205165354625791</v>
      </c>
      <c r="D36">
        <v>8.2580191691734512</v>
      </c>
      <c r="E36">
        <f t="shared" si="0"/>
        <v>-5.483464537420879E-2</v>
      </c>
      <c r="F36">
        <f t="shared" si="0"/>
        <v>-1.9808308265485408E-3</v>
      </c>
      <c r="H36">
        <v>68.006800680068011</v>
      </c>
      <c r="I36">
        <v>7.3840891122035259</v>
      </c>
      <c r="J36">
        <v>9.0932549048292532</v>
      </c>
      <c r="K36">
        <f t="shared" si="1"/>
        <v>-0.87591088779647386</v>
      </c>
      <c r="L36">
        <f t="shared" si="1"/>
        <v>0.83325490482925346</v>
      </c>
    </row>
    <row r="37" spans="2:12" x14ac:dyDescent="0.35">
      <c r="B37">
        <v>70.007000700070009</v>
      </c>
      <c r="C37">
        <v>8.2034754329085882</v>
      </c>
      <c r="D37">
        <v>8.2563205460992819</v>
      </c>
      <c r="E37">
        <f t="shared" si="0"/>
        <v>-5.6524567091411626E-2</v>
      </c>
      <c r="F37">
        <f t="shared" si="0"/>
        <v>-3.6794539007178884E-3</v>
      </c>
      <c r="H37">
        <v>70.007000700070009</v>
      </c>
      <c r="I37">
        <v>7.3577409416300856</v>
      </c>
      <c r="J37">
        <v>9.1170562199235441</v>
      </c>
      <c r="K37">
        <f t="shared" si="1"/>
        <v>-0.90225905836991416</v>
      </c>
      <c r="L37">
        <f t="shared" si="1"/>
        <v>0.8570562199235443</v>
      </c>
    </row>
    <row r="38" spans="2:12" x14ac:dyDescent="0.35">
      <c r="B38">
        <v>72.007200720072007</v>
      </c>
      <c r="C38">
        <v>8.2017366844296262</v>
      </c>
      <c r="D38">
        <v>8.2545728468919251</v>
      </c>
      <c r="E38">
        <f t="shared" si="0"/>
        <v>-5.8263315570373564E-2</v>
      </c>
      <c r="F38">
        <f t="shared" si="0"/>
        <v>-5.4271531080747337E-3</v>
      </c>
      <c r="H38">
        <v>72.007200720072007</v>
      </c>
      <c r="I38">
        <v>7.3313583103592395</v>
      </c>
      <c r="J38">
        <v>9.1408180826815517</v>
      </c>
      <c r="K38">
        <f t="shared" si="1"/>
        <v>-0.92864168964076033</v>
      </c>
      <c r="L38">
        <f t="shared" si="1"/>
        <v>0.88081808268155193</v>
      </c>
    </row>
    <row r="39" spans="2:12" x14ac:dyDescent="0.35">
      <c r="B39">
        <v>74.007400740074004</v>
      </c>
      <c r="C39">
        <v>8.1999491225509615</v>
      </c>
      <c r="D39">
        <v>8.2527760851553502</v>
      </c>
      <c r="E39">
        <f t="shared" si="0"/>
        <v>-6.0050877449038254E-2</v>
      </c>
      <c r="F39">
        <f t="shared" si="0"/>
        <v>-7.2239148446495705E-3</v>
      </c>
      <c r="H39">
        <v>74.007400740074004</v>
      </c>
      <c r="I39">
        <v>7.3049413565779533</v>
      </c>
      <c r="J39">
        <v>9.1645403472150129</v>
      </c>
      <c r="K39">
        <f t="shared" si="1"/>
        <v>-0.95505864342204649</v>
      </c>
      <c r="L39">
        <f t="shared" si="1"/>
        <v>0.90454034721501309</v>
      </c>
    </row>
    <row r="40" spans="2:12" x14ac:dyDescent="0.35">
      <c r="B40">
        <v>76.007600760076002</v>
      </c>
      <c r="C40">
        <v>8.1981127610038396</v>
      </c>
      <c r="D40">
        <v>8.2509302748694608</v>
      </c>
      <c r="E40">
        <f t="shared" si="0"/>
        <v>-6.1887238996160221E-2</v>
      </c>
      <c r="F40">
        <f t="shared" si="0"/>
        <v>-9.0697251305389415E-3</v>
      </c>
      <c r="H40">
        <v>76.007600760076002</v>
      </c>
      <c r="I40">
        <v>7.2784902127718496</v>
      </c>
      <c r="J40">
        <v>9.1882228731353486</v>
      </c>
      <c r="K40">
        <f t="shared" si="1"/>
        <v>-0.98150978722815019</v>
      </c>
      <c r="L40">
        <f t="shared" si="1"/>
        <v>0.92822287313534879</v>
      </c>
    </row>
    <row r="41" spans="2:12" x14ac:dyDescent="0.35">
      <c r="B41">
        <v>78.007800780078014</v>
      </c>
      <c r="C41">
        <v>8.1962276138884285</v>
      </c>
      <c r="D41">
        <v>8.2490354303893394</v>
      </c>
      <c r="E41">
        <f t="shared" si="0"/>
        <v>-6.3772386111571322E-2</v>
      </c>
      <c r="F41">
        <f t="shared" si="0"/>
        <v>-1.0964569610660391E-2</v>
      </c>
      <c r="H41">
        <v>78.007800780078014</v>
      </c>
      <c r="I41">
        <v>7.2520050064349579</v>
      </c>
      <c r="J41">
        <v>9.2118655248453827</v>
      </c>
      <c r="K41">
        <f t="shared" si="1"/>
        <v>-1.0079949935650419</v>
      </c>
      <c r="L41">
        <f t="shared" si="1"/>
        <v>0.95186552484538289</v>
      </c>
    </row>
    <row r="42" spans="2:12" x14ac:dyDescent="0.35">
      <c r="B42">
        <v>80.008000800080012</v>
      </c>
      <c r="C42">
        <v>8.1942936956729344</v>
      </c>
      <c r="D42">
        <v>8.247091566445004</v>
      </c>
      <c r="E42">
        <f t="shared" si="0"/>
        <v>-6.5706304327065368E-2</v>
      </c>
      <c r="F42">
        <f t="shared" si="0"/>
        <v>-1.2908433554995824E-2</v>
      </c>
      <c r="H42">
        <v>80.008000800080012</v>
      </c>
      <c r="I42">
        <v>7.225485860672606</v>
      </c>
      <c r="J42">
        <v>9.235468170937736</v>
      </c>
      <c r="K42">
        <f t="shared" si="1"/>
        <v>-1.0345141393273938</v>
      </c>
      <c r="L42">
        <f t="shared" si="1"/>
        <v>0.97546817093773619</v>
      </c>
    </row>
    <row r="43" spans="2:12" x14ac:dyDescent="0.35">
      <c r="B43">
        <v>82.00820082008201</v>
      </c>
      <c r="C43">
        <v>8.1923110211931576</v>
      </c>
      <c r="D43">
        <v>8.2450986981404046</v>
      </c>
      <c r="E43">
        <f t="shared" si="0"/>
        <v>-6.7688978806842215E-2</v>
      </c>
      <c r="F43">
        <f t="shared" si="0"/>
        <v>-1.4901301859595151E-2</v>
      </c>
      <c r="H43">
        <v>82.00820082008201</v>
      </c>
      <c r="I43">
        <v>7.1989328947163829</v>
      </c>
      <c r="J43">
        <v>9.2590306836814023</v>
      </c>
      <c r="K43">
        <f t="shared" si="1"/>
        <v>-1.0610671052836169</v>
      </c>
      <c r="L43">
        <f t="shared" si="1"/>
        <v>0.99903068368140246</v>
      </c>
    </row>
    <row r="44" spans="2:12" x14ac:dyDescent="0.35">
      <c r="B44">
        <v>84.008400840084008</v>
      </c>
      <c r="C44">
        <v>8.1902796056518117</v>
      </c>
      <c r="D44">
        <v>8.2430568409529492</v>
      </c>
      <c r="E44">
        <f t="shared" si="0"/>
        <v>-6.9720394348188108E-2</v>
      </c>
      <c r="F44">
        <f t="shared" si="0"/>
        <v>-1.6943159047050571E-2</v>
      </c>
      <c r="H44">
        <v>84.008400840084008</v>
      </c>
      <c r="I44">
        <v>7.1723462243653682</v>
      </c>
      <c r="J44">
        <v>9.2825529385816612</v>
      </c>
      <c r="K44">
        <f t="shared" si="1"/>
        <v>-1.0876537756346316</v>
      </c>
      <c r="L44">
        <f t="shared" si="1"/>
        <v>1.0225529385816614</v>
      </c>
    </row>
    <row r="45" spans="2:12" x14ac:dyDescent="0.35">
      <c r="B45">
        <v>86.008600860086005</v>
      </c>
      <c r="C45">
        <v>8.1881994646179077</v>
      </c>
      <c r="D45">
        <v>8.2409660107328531</v>
      </c>
      <c r="E45">
        <f t="shared" si="0"/>
        <v>-7.1800535382092079E-2</v>
      </c>
      <c r="F45">
        <f t="shared" si="0"/>
        <v>-1.9033989267146723E-2</v>
      </c>
      <c r="H45">
        <v>86.008600860086005</v>
      </c>
      <c r="I45">
        <v>7.1457259623656189</v>
      </c>
      <c r="J45">
        <v>9.306034814001876</v>
      </c>
      <c r="K45">
        <f t="shared" si="1"/>
        <v>-1.1142740376343809</v>
      </c>
      <c r="L45">
        <f t="shared" si="1"/>
        <v>1.0460348140018763</v>
      </c>
    </row>
    <row r="46" spans="2:12" x14ac:dyDescent="0.35">
      <c r="B46">
        <v>88.008800880088003</v>
      </c>
      <c r="C46">
        <v>8.1860706140260824</v>
      </c>
      <c r="D46">
        <v>8.2388262237023682</v>
      </c>
      <c r="E46">
        <f t="shared" si="0"/>
        <v>-7.3929385973917405E-2</v>
      </c>
      <c r="F46">
        <f t="shared" si="0"/>
        <v>-2.1173776297631619E-2</v>
      </c>
      <c r="H46">
        <v>88.008800880088003</v>
      </c>
      <c r="I46">
        <v>7.1190722187384097</v>
      </c>
      <c r="J46">
        <v>9.3294761908373296</v>
      </c>
      <c r="K46">
        <f t="shared" si="1"/>
        <v>-1.1409277812615901</v>
      </c>
      <c r="L46">
        <f t="shared" si="1"/>
        <v>1.0694761908373298</v>
      </c>
    </row>
    <row r="47" spans="2:12" x14ac:dyDescent="0.35">
      <c r="B47">
        <v>90.009000900090015</v>
      </c>
      <c r="C47">
        <v>8.183893070175877</v>
      </c>
      <c r="D47">
        <v>8.2366374964551934</v>
      </c>
      <c r="E47">
        <f t="shared" si="0"/>
        <v>-7.6106929824122815E-2</v>
      </c>
      <c r="F47">
        <f t="shared" si="0"/>
        <v>-2.3362503544806401E-2</v>
      </c>
      <c r="H47">
        <v>90.009000900090015</v>
      </c>
      <c r="I47">
        <v>7.0923851010637371</v>
      </c>
      <c r="J47">
        <v>9.352876952232446</v>
      </c>
      <c r="K47">
        <f t="shared" si="1"/>
        <v>-1.1676148989362627</v>
      </c>
      <c r="L47">
        <f t="shared" si="1"/>
        <v>1.0928769522324462</v>
      </c>
    </row>
    <row r="48" spans="2:12" x14ac:dyDescent="0.35">
      <c r="B48">
        <v>92.009200920092013</v>
      </c>
      <c r="C48">
        <v>8.1816668497311387</v>
      </c>
      <c r="D48">
        <v>8.234399845955668</v>
      </c>
      <c r="E48">
        <f t="shared" si="0"/>
        <v>-7.8333150268861118E-2</v>
      </c>
      <c r="F48">
        <f t="shared" si="0"/>
        <v>-2.5600154044331802E-2</v>
      </c>
      <c r="H48">
        <v>92.009200920092013</v>
      </c>
      <c r="I48">
        <v>7.0656647147278182</v>
      </c>
      <c r="J48">
        <v>9.3762369833352945</v>
      </c>
      <c r="K48">
        <f t="shared" si="1"/>
        <v>-1.1943352852721816</v>
      </c>
      <c r="L48">
        <f t="shared" si="1"/>
        <v>1.1162369833352948</v>
      </c>
    </row>
    <row r="49" spans="2:12" x14ac:dyDescent="0.35">
      <c r="B49">
        <v>94.009400940094011</v>
      </c>
      <c r="C49">
        <v>8.1793919697192745</v>
      </c>
      <c r="D49">
        <v>8.2321132895381286</v>
      </c>
      <c r="E49">
        <f t="shared" si="0"/>
        <v>-8.0608030280725274E-2</v>
      </c>
      <c r="F49">
        <f t="shared" si="0"/>
        <v>-2.7886710461871189E-2</v>
      </c>
      <c r="H49">
        <v>94.009400940094011</v>
      </c>
      <c r="I49">
        <v>7.0389111631383141</v>
      </c>
      <c r="J49">
        <v>9.3995561710837965</v>
      </c>
      <c r="K49">
        <f t="shared" si="1"/>
        <v>-1.2210888368616857</v>
      </c>
      <c r="L49">
        <f t="shared" si="1"/>
        <v>1.1395561710837967</v>
      </c>
    </row>
    <row r="50" spans="2:12" x14ac:dyDescent="0.35">
      <c r="B50">
        <v>96.009600960096009</v>
      </c>
      <c r="C50">
        <v>8.1770684475305373</v>
      </c>
      <c r="D50">
        <v>8.2297778449061472</v>
      </c>
      <c r="E50">
        <f t="shared" si="0"/>
        <v>-8.2931552469462488E-2</v>
      </c>
      <c r="F50">
        <f t="shared" si="0"/>
        <v>-3.0222155093852621E-2</v>
      </c>
      <c r="H50">
        <v>96.009600960096009</v>
      </c>
      <c r="I50">
        <v>7.0121245479125571</v>
      </c>
      <c r="J50">
        <v>9.4228344040190795</v>
      </c>
      <c r="K50">
        <f t="shared" si="1"/>
        <v>-1.2478754520874427</v>
      </c>
      <c r="L50">
        <f t="shared" si="1"/>
        <v>1.1628344040190797</v>
      </c>
    </row>
    <row r="51" spans="2:12" x14ac:dyDescent="0.35">
      <c r="B51">
        <v>98.009800980098007</v>
      </c>
      <c r="C51">
        <v>8.1746963009172244</v>
      </c>
      <c r="D51">
        <v>8.2273935301317458</v>
      </c>
      <c r="E51">
        <f t="shared" si="0"/>
        <v>-8.5303699082775353E-2</v>
      </c>
      <c r="F51">
        <f t="shared" si="0"/>
        <v>-3.2606469868253996E-2</v>
      </c>
      <c r="H51">
        <v>98.009800980098007</v>
      </c>
      <c r="I51">
        <v>6.9853049690431419</v>
      </c>
      <c r="J51">
        <v>9.4460715721213742</v>
      </c>
      <c r="K51">
        <f t="shared" si="1"/>
        <v>-1.2746950309568579</v>
      </c>
      <c r="L51">
        <f t="shared" si="1"/>
        <v>1.1860715721213744</v>
      </c>
    </row>
    <row r="52" spans="2:12" x14ac:dyDescent="0.35">
      <c r="B52">
        <v>100.0100010001</v>
      </c>
      <c r="C52">
        <v>8.172275547993145</v>
      </c>
      <c r="D52">
        <v>8.2249603636545814</v>
      </c>
      <c r="E52">
        <f t="shared" si="0"/>
        <v>-8.7724452006854747E-2</v>
      </c>
      <c r="F52">
        <f t="shared" si="0"/>
        <v>-3.5039636345418401E-2</v>
      </c>
      <c r="H52">
        <v>100.0100010001</v>
      </c>
      <c r="I52">
        <v>6.9584525250430875</v>
      </c>
      <c r="J52">
        <v>9.469267566666737</v>
      </c>
      <c r="K52">
        <f t="shared" si="1"/>
        <v>-1.3015474749569123</v>
      </c>
      <c r="L52">
        <f t="shared" si="1"/>
        <v>1.2092675666667372</v>
      </c>
    </row>
    <row r="53" spans="2:12" x14ac:dyDescent="0.35">
      <c r="B53">
        <v>102.01020102010202</v>
      </c>
      <c r="C53">
        <v>8.1698062072326181</v>
      </c>
      <c r="D53">
        <v>8.2224783642814199</v>
      </c>
      <c r="E53">
        <f t="shared" si="0"/>
        <v>-9.0193792767381709E-2</v>
      </c>
      <c r="F53">
        <f t="shared" si="0"/>
        <v>-3.7521635718579915E-2</v>
      </c>
      <c r="H53">
        <v>102.01020102010202</v>
      </c>
      <c r="I53">
        <v>6.9315673130742175</v>
      </c>
      <c r="J53">
        <v>9.4924222801002038</v>
      </c>
      <c r="K53">
        <f t="shared" si="1"/>
        <v>-1.3284326869257823</v>
      </c>
      <c r="L53">
        <f t="shared" si="1"/>
        <v>1.232422280100204</v>
      </c>
    </row>
    <row r="54" spans="2:12" x14ac:dyDescent="0.35">
      <c r="B54">
        <v>104.01040104010401</v>
      </c>
      <c r="H54">
        <v>104.01040104010401</v>
      </c>
      <c r="I54">
        <v>6.9046494290603926</v>
      </c>
      <c r="J54">
        <v>9.5155356059242227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ND3</vt:lpstr>
    </vt:vector>
  </TitlesOfParts>
  <Company>University of Oxford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Softley Group</dc:creator>
  <cp:lastModifiedBy>Paul Bertier</cp:lastModifiedBy>
  <dcterms:created xsi:type="dcterms:W3CDTF">2016-06-08T19:27:43Z</dcterms:created>
  <dcterms:modified xsi:type="dcterms:W3CDTF">2021-10-28T13:29:32Z</dcterms:modified>
</cp:coreProperties>
</file>